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ntworten - Zahlen" sheetId="1" r:id="rId1"/>
    <sheet name="Auswertung Frage 1" sheetId="2" r:id="rId2"/>
    <sheet name="Auswertung Frage 2" sheetId="3" r:id="rId3"/>
    <sheet name="Auswertung Frage 3" sheetId="4" r:id="rId4"/>
    <sheet name="Auswertung Frage 4" sheetId="5" r:id="rId5"/>
    <sheet name="Auswertung Frage 5" sheetId="6" r:id="rId6"/>
  </sheets>
  <calcPr calcId="145621"/>
</workbook>
</file>

<file path=xl/calcChain.xml><?xml version="1.0" encoding="utf-8"?>
<calcChain xmlns="http://schemas.openxmlformats.org/spreadsheetml/2006/main">
  <c r="H9" i="1" l="1"/>
  <c r="H12" i="1"/>
  <c r="H15" i="1"/>
  <c r="H18" i="1"/>
  <c r="H24" i="1"/>
  <c r="H27" i="1"/>
  <c r="H30" i="1"/>
  <c r="H33" i="1"/>
  <c r="H39" i="1"/>
  <c r="H42" i="1"/>
  <c r="H45" i="1"/>
  <c r="H48" i="1"/>
  <c r="H51" i="1"/>
  <c r="H57" i="1"/>
  <c r="H60" i="1"/>
  <c r="H63" i="1"/>
  <c r="H66" i="1"/>
  <c r="H69" i="1"/>
  <c r="H78" i="1"/>
  <c r="H81" i="1"/>
  <c r="H84" i="1"/>
  <c r="H8" i="1"/>
  <c r="H11" i="1"/>
  <c r="H14" i="1"/>
  <c r="H17" i="1"/>
  <c r="H23" i="1"/>
  <c r="H26" i="1"/>
  <c r="H29" i="1"/>
  <c r="H32" i="1"/>
  <c r="H38" i="1"/>
  <c r="H41" i="1"/>
  <c r="H44" i="1"/>
  <c r="H47" i="1"/>
  <c r="H50" i="1"/>
  <c r="H56" i="1"/>
  <c r="H59" i="1"/>
  <c r="H62" i="1"/>
  <c r="H65" i="1"/>
  <c r="H68" i="1"/>
  <c r="H77" i="1"/>
  <c r="H80" i="1"/>
  <c r="H83" i="1"/>
  <c r="H85" i="1"/>
  <c r="H82" i="1"/>
  <c r="H79" i="1"/>
  <c r="H70" i="1"/>
  <c r="H67" i="1"/>
  <c r="H64" i="1"/>
  <c r="H61" i="1"/>
  <c r="H58" i="1"/>
  <c r="H52" i="1"/>
  <c r="H49" i="1"/>
  <c r="H46" i="1"/>
  <c r="H43" i="1"/>
  <c r="H40" i="1"/>
  <c r="H34" i="1"/>
  <c r="H31" i="1"/>
  <c r="H28" i="1"/>
  <c r="H25" i="1"/>
  <c r="H19" i="1"/>
  <c r="H16" i="1"/>
  <c r="H13" i="1"/>
  <c r="H10" i="1"/>
  <c r="F88" i="1" l="1"/>
  <c r="E88" i="1"/>
  <c r="D88" i="1"/>
  <c r="C88" i="1"/>
  <c r="I87" i="1"/>
  <c r="H87" i="1" s="1"/>
  <c r="I86" i="1"/>
  <c r="H86" i="1" s="1"/>
  <c r="F85" i="1"/>
  <c r="E85" i="1"/>
  <c r="D85" i="1"/>
  <c r="C85" i="1"/>
  <c r="I84" i="1"/>
  <c r="I83" i="1"/>
  <c r="F82" i="1"/>
  <c r="E82" i="1"/>
  <c r="D82" i="1"/>
  <c r="C82" i="1"/>
  <c r="I81" i="1"/>
  <c r="I80" i="1"/>
  <c r="F79" i="1"/>
  <c r="E79" i="1"/>
  <c r="D79" i="1"/>
  <c r="C79" i="1"/>
  <c r="I78" i="1"/>
  <c r="I77" i="1"/>
  <c r="F76" i="1"/>
  <c r="E76" i="1"/>
  <c r="D76" i="1"/>
  <c r="C76" i="1"/>
  <c r="I76" i="1" s="1"/>
  <c r="I75" i="1"/>
  <c r="H75" i="1" s="1"/>
  <c r="I74" i="1"/>
  <c r="H74" i="1" s="1"/>
  <c r="F70" i="1"/>
  <c r="E70" i="1"/>
  <c r="D70" i="1"/>
  <c r="C70" i="1"/>
  <c r="I69" i="1"/>
  <c r="I68" i="1"/>
  <c r="F67" i="1"/>
  <c r="E67" i="1"/>
  <c r="D67" i="1"/>
  <c r="C67" i="1"/>
  <c r="I67" i="1" s="1"/>
  <c r="I66" i="1"/>
  <c r="I65" i="1"/>
  <c r="F64" i="1"/>
  <c r="E64" i="1"/>
  <c r="D64" i="1"/>
  <c r="C64" i="1"/>
  <c r="I63" i="1"/>
  <c r="I62" i="1"/>
  <c r="F61" i="1"/>
  <c r="E61" i="1"/>
  <c r="D61" i="1"/>
  <c r="C61" i="1"/>
  <c r="I60" i="1"/>
  <c r="I59" i="1"/>
  <c r="F58" i="1"/>
  <c r="E58" i="1"/>
  <c r="D58" i="1"/>
  <c r="C58" i="1"/>
  <c r="I57" i="1"/>
  <c r="I56" i="1"/>
  <c r="F52" i="1"/>
  <c r="E52" i="1"/>
  <c r="D52" i="1"/>
  <c r="C52" i="1"/>
  <c r="I51" i="1"/>
  <c r="I50" i="1"/>
  <c r="F49" i="1"/>
  <c r="E49" i="1"/>
  <c r="D49" i="1"/>
  <c r="C49" i="1"/>
  <c r="I48" i="1"/>
  <c r="I47" i="1"/>
  <c r="F46" i="1"/>
  <c r="E46" i="1"/>
  <c r="D46" i="1"/>
  <c r="C46" i="1"/>
  <c r="I46" i="1" s="1"/>
  <c r="I45" i="1"/>
  <c r="I44" i="1"/>
  <c r="F43" i="1"/>
  <c r="E43" i="1"/>
  <c r="D43" i="1"/>
  <c r="C43" i="1"/>
  <c r="I42" i="1"/>
  <c r="I41" i="1"/>
  <c r="F40" i="1"/>
  <c r="E40" i="1"/>
  <c r="D40" i="1"/>
  <c r="C40" i="1"/>
  <c r="I39" i="1"/>
  <c r="I38" i="1"/>
  <c r="I33" i="1"/>
  <c r="I32" i="1"/>
  <c r="I30" i="1"/>
  <c r="I29" i="1"/>
  <c r="I27" i="1"/>
  <c r="I26" i="1"/>
  <c r="I23" i="1"/>
  <c r="I24" i="1"/>
  <c r="I18" i="1"/>
  <c r="I17" i="1"/>
  <c r="I15" i="1"/>
  <c r="I14" i="1"/>
  <c r="I12" i="1"/>
  <c r="I11" i="1"/>
  <c r="I8" i="1"/>
  <c r="I9" i="1"/>
  <c r="I5" i="1"/>
  <c r="H5" i="1" s="1"/>
  <c r="I6" i="1"/>
  <c r="H6" i="1" s="1"/>
  <c r="F34" i="1"/>
  <c r="E34" i="1"/>
  <c r="D34" i="1"/>
  <c r="C34" i="1"/>
  <c r="I34" i="1" s="1"/>
  <c r="F31" i="1"/>
  <c r="E31" i="1"/>
  <c r="D31" i="1"/>
  <c r="C31" i="1"/>
  <c r="I31" i="1" s="1"/>
  <c r="F28" i="1"/>
  <c r="E28" i="1"/>
  <c r="D28" i="1"/>
  <c r="C28" i="1"/>
  <c r="I28" i="1" s="1"/>
  <c r="F25" i="1"/>
  <c r="E25" i="1"/>
  <c r="D25" i="1"/>
  <c r="C25" i="1"/>
  <c r="I25" i="1" s="1"/>
  <c r="H76" i="1" l="1"/>
  <c r="I88" i="1"/>
  <c r="H88" i="1"/>
  <c r="I61" i="1"/>
  <c r="I58" i="1"/>
  <c r="I52" i="1"/>
  <c r="I64" i="1"/>
  <c r="I70" i="1"/>
  <c r="I79" i="1"/>
  <c r="I82" i="1"/>
  <c r="I85" i="1"/>
  <c r="I49" i="1"/>
  <c r="I43" i="1"/>
  <c r="I40" i="1"/>
  <c r="E16" i="1"/>
  <c r="D16" i="1"/>
  <c r="D13" i="1"/>
  <c r="E13" i="1"/>
  <c r="E10" i="1"/>
  <c r="D10" i="1"/>
  <c r="D7" i="1"/>
  <c r="E7" i="1"/>
  <c r="F7" i="1"/>
  <c r="F10" i="1"/>
  <c r="F13" i="1"/>
  <c r="F16" i="1"/>
  <c r="F19" i="1"/>
  <c r="E19" i="1"/>
  <c r="D19" i="1"/>
  <c r="C19" i="1"/>
  <c r="C16" i="1"/>
  <c r="C13" i="1"/>
  <c r="C10" i="1"/>
  <c r="C7" i="1"/>
  <c r="I16" i="1" l="1"/>
  <c r="I7" i="1"/>
  <c r="H7" i="1" s="1"/>
  <c r="I13" i="1"/>
  <c r="I19" i="1"/>
  <c r="I10" i="1"/>
</calcChain>
</file>

<file path=xl/sharedStrings.xml><?xml version="1.0" encoding="utf-8"?>
<sst xmlns="http://schemas.openxmlformats.org/spreadsheetml/2006/main" count="114" uniqueCount="36">
  <si>
    <t>Konfzeit – deine Meinung?</t>
  </si>
  <si>
    <t>Ich habe mich für die Konfzeit angemeldet, weil ...</t>
  </si>
  <si>
    <t>mir die Zeit im PH2 und PH3 gefallen hat.</t>
  </si>
  <si>
    <t>es zur Familientradition gehört.</t>
  </si>
  <si>
    <t>ich einen guten persönlichen Bezug zur Kirchgemeinde habe.</t>
  </si>
  <si>
    <t>ich mehr über Gott und den Glauben erfahren wollte.</t>
  </si>
  <si>
    <t>ich gehört habe, dass die Konfzeit Spass macht.</t>
  </si>
  <si>
    <t>trifft nicht zu</t>
  </si>
  <si>
    <t>trifft zu</t>
  </si>
  <si>
    <t>Total</t>
  </si>
  <si>
    <t>Kontrolle</t>
  </si>
  <si>
    <r>
      <t xml:space="preserve">Fragebogen für </t>
    </r>
    <r>
      <rPr>
        <b/>
        <sz val="11"/>
        <color theme="5" tint="-0.249977111117893"/>
        <rFont val="Calibri"/>
        <family val="2"/>
        <scheme val="minor"/>
      </rPr>
      <t>Mädchen</t>
    </r>
    <r>
      <rPr>
        <b/>
        <sz val="11"/>
        <color theme="1"/>
        <rFont val="Calibri"/>
        <family val="2"/>
        <scheme val="minor"/>
      </rPr>
      <t xml:space="preserve"> und </t>
    </r>
    <r>
      <rPr>
        <b/>
        <sz val="11"/>
        <color theme="3" tint="0.39997558519241921"/>
        <rFont val="Calibri"/>
        <family val="2"/>
        <scheme val="minor"/>
      </rPr>
      <t>Jungs</t>
    </r>
    <r>
      <rPr>
        <b/>
        <sz val="11"/>
        <color theme="1"/>
        <rFont val="Calibri"/>
        <family val="2"/>
        <scheme val="minor"/>
      </rPr>
      <t xml:space="preserve"> im Teil 4 des Pädagogischen Handelns</t>
    </r>
  </si>
  <si>
    <t>Wie hast du die Leitungsperson(en) erfahren?</t>
  </si>
  <si>
    <t>Es gab keine Person, mit der ich gar nicht zufrieden war.</t>
  </si>
  <si>
    <t>Sie hat/haben die Konfzeit abwechslungsreich und attraktiv gestaltet.</t>
  </si>
  <si>
    <t>Sie konnte(n) gut auf meine religiösen Gedanken und Fragen eingehen.</t>
  </si>
  <si>
    <t>Sie verstand(en) es, eine positive Stimmung in der Gruppe zu fördern.</t>
  </si>
  <si>
    <t>Während der Konfzeit habe ich …</t>
  </si>
  <si>
    <t>mehr über Gott und den Glauben erfahren.</t>
  </si>
  <si>
    <t>die reformierte Kirche besser kennengelernt.</t>
  </si>
  <si>
    <t>die Möglichkeit bekommen, über mich selber und mein Leben nachzudenken.</t>
  </si>
  <si>
    <t>neue interessante Menschen kennengelernt.</t>
  </si>
  <si>
    <t>darüber nachgedacht, was gut oder schlecht läuft auf dieser Welt.</t>
  </si>
  <si>
    <t>Diese Konf‐Formen haben mir entsprochen und gefallen:</t>
  </si>
  <si>
    <t>Lager</t>
  </si>
  <si>
    <t>Wochenende</t>
  </si>
  <si>
    <t>Blocknachmittag/Blockmorgen</t>
  </si>
  <si>
    <t>Wöchentliche Lektionen/Doppellektionen</t>
  </si>
  <si>
    <t>Gottesdienste</t>
  </si>
  <si>
    <t>Dein Gesamteindruck:</t>
  </si>
  <si>
    <t>Ich hatte insgesamt eine gute Zeit.</t>
  </si>
  <si>
    <t>Was ich in der Konfzeit erlebt habe, hat mit meinem Alltag wenig zu tun.</t>
  </si>
  <si>
    <t>Gewisse Erlebnisse und Vorkommnisse werde ich sicher nicht so schnell vergessen.</t>
  </si>
  <si>
    <t>Die Gemeinschaft in der Gruppe war mir wichtiger als das, was ich gelernt habe.</t>
  </si>
  <si>
    <t>Ich fühle mich der Kirche nun mehr verbunden als zu Beginn der Konfzeit.</t>
  </si>
  <si>
    <t>Mittelwert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</si>
</sst>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5" tint="0.39994506668294322"/>
      </bottom>
      <diagonal/>
    </border>
    <border>
      <left/>
      <right/>
      <top/>
      <bottom style="thin">
        <color theme="7" tint="0.39994506668294322"/>
      </bottom>
      <diagonal/>
    </border>
    <border>
      <left style="thin">
        <color theme="0"/>
      </left>
      <right/>
      <top/>
      <bottom style="thin">
        <color theme="7" tint="0.39994506668294322"/>
      </bottom>
      <diagonal/>
    </border>
    <border>
      <left style="thin">
        <color theme="0"/>
      </left>
      <right/>
      <top/>
      <bottom style="thin">
        <color theme="5" tint="0.39994506668294322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3" fillId="2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6" fillId="4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Zahlen'!$C$5:$F$5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81376"/>
        <c:axId val="101388672"/>
      </c:barChart>
      <c:catAx>
        <c:axId val="1009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388672"/>
        <c:crosses val="autoZero"/>
        <c:auto val="1"/>
        <c:lblAlgn val="ctr"/>
        <c:lblOffset val="100"/>
        <c:noMultiLvlLbl val="0"/>
      </c:catAx>
      <c:valAx>
        <c:axId val="10138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8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Zahlen'!$C$39:$F$39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Zahlen'!$C$38:$F$38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535168"/>
        <c:axId val="104536704"/>
      </c:barChart>
      <c:catAx>
        <c:axId val="1045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36704"/>
        <c:crosses val="autoZero"/>
        <c:auto val="1"/>
        <c:lblAlgn val="ctr"/>
        <c:lblOffset val="100"/>
        <c:noMultiLvlLbl val="0"/>
      </c:catAx>
      <c:valAx>
        <c:axId val="10453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3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Zahlen'!$C$42:$F$42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Zahlen'!$C$41:$F$41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553472"/>
        <c:axId val="104817408"/>
      </c:barChart>
      <c:catAx>
        <c:axId val="1045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817408"/>
        <c:crosses val="autoZero"/>
        <c:auto val="1"/>
        <c:lblAlgn val="ctr"/>
        <c:lblOffset val="100"/>
        <c:noMultiLvlLbl val="0"/>
      </c:catAx>
      <c:valAx>
        <c:axId val="10481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5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Zahlen'!$C$45:$F$45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Zahlen'!$C$44:$F$44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662144"/>
        <c:axId val="104663680"/>
      </c:barChart>
      <c:catAx>
        <c:axId val="1046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663680"/>
        <c:crosses val="autoZero"/>
        <c:auto val="1"/>
        <c:lblAlgn val="ctr"/>
        <c:lblOffset val="100"/>
        <c:noMultiLvlLbl val="0"/>
      </c:catAx>
      <c:valAx>
        <c:axId val="10466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66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Zahlen'!$C$48:$F$48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Zahlen'!$C$47:$F$47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672256"/>
        <c:axId val="104706816"/>
      </c:barChart>
      <c:catAx>
        <c:axId val="1046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706816"/>
        <c:crosses val="autoZero"/>
        <c:auto val="1"/>
        <c:lblAlgn val="ctr"/>
        <c:lblOffset val="100"/>
        <c:noMultiLvlLbl val="0"/>
      </c:catAx>
      <c:valAx>
        <c:axId val="10470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67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Zahlen'!$C$51:$F$51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Zahlen'!$C$50:$F$50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723584"/>
        <c:axId val="104725120"/>
      </c:barChart>
      <c:catAx>
        <c:axId val="1047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725120"/>
        <c:crosses val="autoZero"/>
        <c:auto val="1"/>
        <c:lblAlgn val="ctr"/>
        <c:lblOffset val="100"/>
        <c:noMultiLvlLbl val="0"/>
      </c:catAx>
      <c:valAx>
        <c:axId val="10472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723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750464"/>
        <c:axId val="104752256"/>
      </c:barChart>
      <c:catAx>
        <c:axId val="1047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752256"/>
        <c:crosses val="autoZero"/>
        <c:auto val="1"/>
        <c:lblAlgn val="ctr"/>
        <c:lblOffset val="100"/>
        <c:noMultiLvlLbl val="0"/>
      </c:catAx>
      <c:valAx>
        <c:axId val="10475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750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Zahlen'!$C$59:$F$59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78944"/>
        <c:axId val="101780480"/>
      </c:barChart>
      <c:catAx>
        <c:axId val="1017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780480"/>
        <c:crosses val="autoZero"/>
        <c:auto val="1"/>
        <c:lblAlgn val="ctr"/>
        <c:lblOffset val="100"/>
        <c:noMultiLvlLbl val="0"/>
      </c:catAx>
      <c:valAx>
        <c:axId val="10178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77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13632"/>
        <c:axId val="101815424"/>
      </c:barChart>
      <c:catAx>
        <c:axId val="101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815424"/>
        <c:crosses val="autoZero"/>
        <c:auto val="1"/>
        <c:lblAlgn val="ctr"/>
        <c:lblOffset val="100"/>
        <c:noMultiLvlLbl val="0"/>
      </c:catAx>
      <c:valAx>
        <c:axId val="101815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13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Zahlen'!$C$66:$F$66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Zahlen'!$C$65:$F$65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36288"/>
        <c:axId val="101837824"/>
      </c:barChart>
      <c:catAx>
        <c:axId val="1018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837824"/>
        <c:crosses val="autoZero"/>
        <c:auto val="1"/>
        <c:lblAlgn val="ctr"/>
        <c:lblOffset val="100"/>
        <c:noMultiLvlLbl val="0"/>
      </c:catAx>
      <c:valAx>
        <c:axId val="101837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3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Zahlen'!$C$68:$F$68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924224"/>
        <c:axId val="101942400"/>
      </c:barChart>
      <c:catAx>
        <c:axId val="1019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942400"/>
        <c:crosses val="autoZero"/>
        <c:auto val="1"/>
        <c:lblAlgn val="ctr"/>
        <c:lblOffset val="100"/>
        <c:noMultiLvlLbl val="0"/>
      </c:catAx>
      <c:valAx>
        <c:axId val="10194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2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21824"/>
        <c:axId val="101423360"/>
      </c:barChart>
      <c:catAx>
        <c:axId val="101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423360"/>
        <c:crosses val="autoZero"/>
        <c:auto val="1"/>
        <c:lblAlgn val="ctr"/>
        <c:lblOffset val="100"/>
        <c:noMultiLvlLbl val="0"/>
      </c:catAx>
      <c:valAx>
        <c:axId val="10142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421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Zahlen'!$C$75:$F$75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Zahlen'!$C$74:$F$74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00480"/>
        <c:axId val="104902016"/>
      </c:barChart>
      <c:catAx>
        <c:axId val="1049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902016"/>
        <c:crosses val="autoZero"/>
        <c:auto val="1"/>
        <c:lblAlgn val="ctr"/>
        <c:lblOffset val="100"/>
        <c:noMultiLvlLbl val="0"/>
      </c:catAx>
      <c:valAx>
        <c:axId val="10490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00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Zahlen'!$C$78:$F$78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Zahlen'!$C$77:$F$77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35808"/>
        <c:axId val="104937344"/>
      </c:barChart>
      <c:catAx>
        <c:axId val="1049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937344"/>
        <c:crosses val="autoZero"/>
        <c:auto val="1"/>
        <c:lblAlgn val="ctr"/>
        <c:lblOffset val="100"/>
        <c:noMultiLvlLbl val="0"/>
      </c:catAx>
      <c:valAx>
        <c:axId val="10493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3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Zahlen'!$C$81:$F$81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Zahlen'!$C$80:$F$80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58208"/>
        <c:axId val="104968192"/>
      </c:barChart>
      <c:catAx>
        <c:axId val="1049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968192"/>
        <c:crosses val="autoZero"/>
        <c:auto val="1"/>
        <c:lblAlgn val="ctr"/>
        <c:lblOffset val="100"/>
        <c:noMultiLvlLbl val="0"/>
      </c:catAx>
      <c:valAx>
        <c:axId val="10496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58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Zahlen'!$C$84:$F$84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Zahlen'!$C$83:$F$83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643840"/>
        <c:axId val="106645376"/>
      </c:barChart>
      <c:catAx>
        <c:axId val="106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645376"/>
        <c:crosses val="autoZero"/>
        <c:auto val="1"/>
        <c:lblAlgn val="ctr"/>
        <c:lblOffset val="100"/>
        <c:noMultiLvlLbl val="0"/>
      </c:catAx>
      <c:valAx>
        <c:axId val="10664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4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Zahlen'!$C$87:$F$87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Zahlen'!$C$86:$F$86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658048"/>
        <c:axId val="106676224"/>
      </c:barChart>
      <c:catAx>
        <c:axId val="106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676224"/>
        <c:crosses val="autoZero"/>
        <c:auto val="1"/>
        <c:lblAlgn val="ctr"/>
        <c:lblOffset val="100"/>
        <c:noMultiLvlLbl val="0"/>
      </c:catAx>
      <c:valAx>
        <c:axId val="10667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5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48320"/>
        <c:axId val="102113664"/>
      </c:barChart>
      <c:catAx>
        <c:axId val="1014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13664"/>
        <c:crosses val="autoZero"/>
        <c:auto val="1"/>
        <c:lblAlgn val="ctr"/>
        <c:lblOffset val="100"/>
        <c:noMultiLvlLbl val="0"/>
      </c:catAx>
      <c:valAx>
        <c:axId val="10211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448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38624"/>
        <c:axId val="102140160"/>
      </c:barChart>
      <c:catAx>
        <c:axId val="1021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40160"/>
        <c:crosses val="autoZero"/>
        <c:auto val="1"/>
        <c:lblAlgn val="ctr"/>
        <c:lblOffset val="100"/>
        <c:noMultiLvlLbl val="0"/>
      </c:catAx>
      <c:valAx>
        <c:axId val="10214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38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Zahlen'!$C$18:$F$18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66912"/>
        <c:axId val="102168448"/>
      </c:barChart>
      <c:catAx>
        <c:axId val="1021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68448"/>
        <c:crosses val="autoZero"/>
        <c:auto val="1"/>
        <c:lblAlgn val="ctr"/>
        <c:lblOffset val="100"/>
        <c:noMultiLvlLbl val="0"/>
      </c:catAx>
      <c:valAx>
        <c:axId val="102168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66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Zahlen'!$C$24:$F$24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439360"/>
        <c:axId val="103453440"/>
      </c:barChart>
      <c:catAx>
        <c:axId val="1034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453440"/>
        <c:crosses val="autoZero"/>
        <c:auto val="1"/>
        <c:lblAlgn val="ctr"/>
        <c:lblOffset val="100"/>
        <c:noMultiLvlLbl val="0"/>
      </c:catAx>
      <c:valAx>
        <c:axId val="10345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439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65536"/>
        <c:axId val="104467072"/>
      </c:barChart>
      <c:catAx>
        <c:axId val="1044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467072"/>
        <c:crosses val="autoZero"/>
        <c:auto val="1"/>
        <c:lblAlgn val="ctr"/>
        <c:lblOffset val="100"/>
        <c:noMultiLvlLbl val="0"/>
      </c:catAx>
      <c:valAx>
        <c:axId val="10446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465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75264"/>
        <c:axId val="104505728"/>
      </c:barChart>
      <c:catAx>
        <c:axId val="104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05728"/>
        <c:crosses val="autoZero"/>
        <c:auto val="1"/>
        <c:lblAlgn val="ctr"/>
        <c:lblOffset val="100"/>
        <c:noMultiLvlLbl val="0"/>
      </c:catAx>
      <c:valAx>
        <c:axId val="10450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475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Jungen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v>Mädchen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'Antworten - Zahlen'!$C$32:$F$32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512512"/>
        <c:axId val="104801024"/>
      </c:barChart>
      <c:catAx>
        <c:axId val="1045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801024"/>
        <c:crosses val="autoZero"/>
        <c:auto val="1"/>
        <c:lblAlgn val="ctr"/>
        <c:lblOffset val="100"/>
        <c:noMultiLvlLbl val="0"/>
      </c:catAx>
      <c:valAx>
        <c:axId val="10480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1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</xdr:col>
      <xdr:colOff>161925</xdr:colOff>
      <xdr:row>21</xdr:row>
      <xdr:rowOff>9525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161925</xdr:colOff>
      <xdr:row>39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</xdr:col>
      <xdr:colOff>161925</xdr:colOff>
      <xdr:row>57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</xdr:col>
      <xdr:colOff>161925</xdr:colOff>
      <xdr:row>75</xdr:row>
      <xdr:rowOff>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</xdr:col>
      <xdr:colOff>161925</xdr:colOff>
      <xdr:row>93</xdr:row>
      <xdr:rowOff>0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</xdr:col>
      <xdr:colOff>161925</xdr:colOff>
      <xdr:row>21</xdr:row>
      <xdr:rowOff>9525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161925</xdr:colOff>
      <xdr:row>39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</xdr:col>
      <xdr:colOff>161925</xdr:colOff>
      <xdr:row>57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</xdr:col>
      <xdr:colOff>161925</xdr:colOff>
      <xdr:row>75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</xdr:col>
      <xdr:colOff>161925</xdr:colOff>
      <xdr:row>21</xdr:row>
      <xdr:rowOff>9525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161925</xdr:colOff>
      <xdr:row>39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</xdr:col>
      <xdr:colOff>161925</xdr:colOff>
      <xdr:row>57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</xdr:col>
      <xdr:colOff>161925</xdr:colOff>
      <xdr:row>75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</xdr:col>
      <xdr:colOff>161925</xdr:colOff>
      <xdr:row>93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</xdr:col>
      <xdr:colOff>161925</xdr:colOff>
      <xdr:row>21</xdr:row>
      <xdr:rowOff>9525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161925</xdr:colOff>
      <xdr:row>39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</xdr:col>
      <xdr:colOff>161925</xdr:colOff>
      <xdr:row>57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</xdr:col>
      <xdr:colOff>161925</xdr:colOff>
      <xdr:row>75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</xdr:col>
      <xdr:colOff>161925</xdr:colOff>
      <xdr:row>93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</xdr:col>
      <xdr:colOff>161925</xdr:colOff>
      <xdr:row>21</xdr:row>
      <xdr:rowOff>9525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161925</xdr:colOff>
      <xdr:row>39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</xdr:col>
      <xdr:colOff>161925</xdr:colOff>
      <xdr:row>57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</xdr:col>
      <xdr:colOff>161925</xdr:colOff>
      <xdr:row>75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</xdr:col>
      <xdr:colOff>161925</xdr:colOff>
      <xdr:row>93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K7" sqref="K7"/>
    </sheetView>
  </sheetViews>
  <sheetFormatPr baseColWidth="10" defaultColWidth="9.140625" defaultRowHeight="15" x14ac:dyDescent="0.25"/>
  <cols>
    <col min="1" max="1" width="67.5703125" bestFit="1" customWidth="1"/>
    <col min="2" max="2" width="12.42578125" bestFit="1" customWidth="1"/>
    <col min="7" max="7" width="7.5703125" bestFit="1" customWidth="1"/>
    <col min="8" max="8" width="10.7109375" style="15" bestFit="1" customWidth="1"/>
  </cols>
  <sheetData>
    <row r="1" spans="1:9" ht="23.25" x14ac:dyDescent="0.35">
      <c r="A1" s="2" t="s">
        <v>0</v>
      </c>
    </row>
    <row r="2" spans="1:9" x14ac:dyDescent="0.25">
      <c r="A2" s="1" t="s">
        <v>11</v>
      </c>
    </row>
    <row r="4" spans="1:9" x14ac:dyDescent="0.25">
      <c r="A4" s="3" t="s">
        <v>1</v>
      </c>
      <c r="B4" s="4" t="s">
        <v>7</v>
      </c>
      <c r="C4" s="7">
        <v>1</v>
      </c>
      <c r="D4" s="7">
        <v>2</v>
      </c>
      <c r="E4" s="7">
        <v>3</v>
      </c>
      <c r="F4" s="7">
        <v>4</v>
      </c>
      <c r="G4" s="4" t="s">
        <v>8</v>
      </c>
      <c r="H4" s="16" t="s">
        <v>35</v>
      </c>
      <c r="I4" s="8" t="s">
        <v>10</v>
      </c>
    </row>
    <row r="5" spans="1:9" x14ac:dyDescent="0.25">
      <c r="A5" t="s">
        <v>2</v>
      </c>
      <c r="C5" s="18">
        <v>0</v>
      </c>
      <c r="D5" s="18">
        <v>0</v>
      </c>
      <c r="E5" s="18">
        <v>0</v>
      </c>
      <c r="F5" s="18">
        <v>0</v>
      </c>
      <c r="H5" s="17" t="e">
        <f>ROUND(((C5*1+D5*2+E5*3+F5*4)/I5)*2,1)/2</f>
        <v>#DIV/0!</v>
      </c>
      <c r="I5" s="12">
        <f t="shared" ref="I5:I19" si="0">SUM(C5:F5)</f>
        <v>0</v>
      </c>
    </row>
    <row r="6" spans="1:9" x14ac:dyDescent="0.25">
      <c r="C6" s="10">
        <v>0</v>
      </c>
      <c r="D6" s="11">
        <v>0</v>
      </c>
      <c r="E6" s="10">
        <v>0</v>
      </c>
      <c r="F6" s="11">
        <v>0</v>
      </c>
      <c r="H6" s="23" t="e">
        <f>ROUND(((C6*1+D6*2+E6*3+F6*4)/I6)*2,1)/2</f>
        <v>#DIV/0!</v>
      </c>
      <c r="I6" s="12">
        <f t="shared" si="0"/>
        <v>0</v>
      </c>
    </row>
    <row r="7" spans="1:9" x14ac:dyDescent="0.25">
      <c r="B7" s="13" t="s">
        <v>9</v>
      </c>
      <c r="C7" s="14">
        <f>SUM(C5+C6)</f>
        <v>0</v>
      </c>
      <c r="D7" s="14">
        <f>SUM(D5+D6)</f>
        <v>0</v>
      </c>
      <c r="E7" s="14">
        <f>SUM(E5+E6)</f>
        <v>0</v>
      </c>
      <c r="F7" s="14">
        <f>SUM(F5+F6)</f>
        <v>0</v>
      </c>
      <c r="G7" s="4"/>
      <c r="H7" s="22" t="e">
        <f>ROUND(((C7*1+D7*2+E7*3+F7*4)/I7)*2,1)/2</f>
        <v>#DIV/0!</v>
      </c>
      <c r="I7" s="8">
        <f t="shared" si="0"/>
        <v>0</v>
      </c>
    </row>
    <row r="8" spans="1:9" x14ac:dyDescent="0.25">
      <c r="A8" t="s">
        <v>3</v>
      </c>
      <c r="C8" s="5">
        <v>0</v>
      </c>
      <c r="D8" s="9">
        <v>0</v>
      </c>
      <c r="E8" s="5">
        <v>0</v>
      </c>
      <c r="F8" s="9">
        <v>0</v>
      </c>
      <c r="H8" s="17" t="e">
        <f>ROUND(((C8*1+D8*2+E8*3+F8*4)/I8)*2,1)/2</f>
        <v>#DIV/0!</v>
      </c>
      <c r="I8" s="12">
        <f t="shared" si="0"/>
        <v>0</v>
      </c>
    </row>
    <row r="9" spans="1:9" x14ac:dyDescent="0.25">
      <c r="C9" s="10">
        <v>0</v>
      </c>
      <c r="D9" s="11">
        <v>0</v>
      </c>
      <c r="E9" s="10">
        <v>0</v>
      </c>
      <c r="F9" s="11">
        <v>0</v>
      </c>
      <c r="H9" s="23" t="e">
        <f>ROUND(((C9*1+D9*2+E9*3+F9*4)/I9)*2,1)/2</f>
        <v>#DIV/0!</v>
      </c>
      <c r="I9" s="12">
        <f t="shared" si="0"/>
        <v>0</v>
      </c>
    </row>
    <row r="10" spans="1:9" x14ac:dyDescent="0.25">
      <c r="A10" s="6"/>
      <c r="B10" s="13" t="s">
        <v>9</v>
      </c>
      <c r="C10" s="14">
        <f>SUM(C8+C9)</f>
        <v>0</v>
      </c>
      <c r="D10" s="14">
        <f>SUM(D8+D9)</f>
        <v>0</v>
      </c>
      <c r="E10" s="14">
        <f>SUM(E8+E9)</f>
        <v>0</v>
      </c>
      <c r="F10" s="14">
        <f>SUM(F8+F9)</f>
        <v>0</v>
      </c>
      <c r="G10" s="4"/>
      <c r="H10" s="22" t="e">
        <f>ROUND(((C10*1+D10*2+E10*3+F10*4)/I10)*2,1)/2</f>
        <v>#DIV/0!</v>
      </c>
      <c r="I10" s="8">
        <f t="shared" si="0"/>
        <v>0</v>
      </c>
    </row>
    <row r="11" spans="1:9" x14ac:dyDescent="0.25">
      <c r="A11" t="s">
        <v>4</v>
      </c>
      <c r="C11" s="5">
        <v>0</v>
      </c>
      <c r="D11" s="9">
        <v>0</v>
      </c>
      <c r="E11" s="5">
        <v>0</v>
      </c>
      <c r="F11" s="9">
        <v>0</v>
      </c>
      <c r="H11" s="17" t="e">
        <f>ROUND(((C11*1+D11*2+E11*3+F11*4)/I11)*2,1)/2</f>
        <v>#DIV/0!</v>
      </c>
      <c r="I11" s="12">
        <f t="shared" si="0"/>
        <v>0</v>
      </c>
    </row>
    <row r="12" spans="1:9" x14ac:dyDescent="0.25">
      <c r="C12" s="10">
        <v>0</v>
      </c>
      <c r="D12" s="11">
        <v>0</v>
      </c>
      <c r="E12" s="10">
        <v>0</v>
      </c>
      <c r="F12" s="11">
        <v>0</v>
      </c>
      <c r="H12" s="23" t="e">
        <f>ROUND(((C12*1+D12*2+E12*3+F12*4)/I12)*2,1)/2</f>
        <v>#DIV/0!</v>
      </c>
      <c r="I12" s="12">
        <f t="shared" si="0"/>
        <v>0</v>
      </c>
    </row>
    <row r="13" spans="1:9" x14ac:dyDescent="0.25">
      <c r="A13" s="6"/>
      <c r="B13" s="13" t="s">
        <v>9</v>
      </c>
      <c r="C13" s="14">
        <f>SUM(C11+C12)</f>
        <v>0</v>
      </c>
      <c r="D13" s="14">
        <f>SUM(D11+D12)</f>
        <v>0</v>
      </c>
      <c r="E13" s="14">
        <f>SUM(E11+E12)</f>
        <v>0</v>
      </c>
      <c r="F13" s="14">
        <f>SUM(F11+F12)</f>
        <v>0</v>
      </c>
      <c r="G13" s="4"/>
      <c r="H13" s="22" t="e">
        <f>ROUND(((C13*1+D13*2+E13*3+F13*4)/I13)*2,1)/2</f>
        <v>#DIV/0!</v>
      </c>
      <c r="I13" s="8">
        <f t="shared" si="0"/>
        <v>0</v>
      </c>
    </row>
    <row r="14" spans="1:9" x14ac:dyDescent="0.25">
      <c r="A14" t="s">
        <v>5</v>
      </c>
      <c r="C14" s="5">
        <v>0</v>
      </c>
      <c r="D14" s="9">
        <v>0</v>
      </c>
      <c r="E14" s="5">
        <v>0</v>
      </c>
      <c r="F14" s="9">
        <v>0</v>
      </c>
      <c r="H14" s="17" t="e">
        <f>ROUND(((C14*1+D14*2+E14*3+F14*4)/I14)*2,1)/2</f>
        <v>#DIV/0!</v>
      </c>
      <c r="I14" s="12">
        <f t="shared" si="0"/>
        <v>0</v>
      </c>
    </row>
    <row r="15" spans="1:9" x14ac:dyDescent="0.25">
      <c r="C15" s="10">
        <v>0</v>
      </c>
      <c r="D15" s="11">
        <v>0</v>
      </c>
      <c r="E15" s="10">
        <v>0</v>
      </c>
      <c r="F15" s="11">
        <v>0</v>
      </c>
      <c r="H15" s="23" t="e">
        <f>ROUND(((C15*1+D15*2+E15*3+F15*4)/I15)*2,1)/2</f>
        <v>#DIV/0!</v>
      </c>
      <c r="I15" s="12">
        <f t="shared" si="0"/>
        <v>0</v>
      </c>
    </row>
    <row r="16" spans="1:9" x14ac:dyDescent="0.25">
      <c r="A16" s="6"/>
      <c r="B16" s="13" t="s">
        <v>9</v>
      </c>
      <c r="C16" s="14">
        <f>SUM(C14+C15)</f>
        <v>0</v>
      </c>
      <c r="D16" s="14">
        <f>SUM(D14+D15)</f>
        <v>0</v>
      </c>
      <c r="E16" s="14">
        <f>SUM(E14+E15)</f>
        <v>0</v>
      </c>
      <c r="F16" s="14">
        <f>SUM(F14+F15)</f>
        <v>0</v>
      </c>
      <c r="G16" s="4"/>
      <c r="H16" s="22" t="e">
        <f>ROUND(((C16*1+D16*2+E16*3+F16*4)/I16)*2,1)/2</f>
        <v>#DIV/0!</v>
      </c>
      <c r="I16" s="8">
        <f t="shared" si="0"/>
        <v>0</v>
      </c>
    </row>
    <row r="17" spans="1:9" x14ac:dyDescent="0.25">
      <c r="A17" t="s">
        <v>6</v>
      </c>
      <c r="C17" s="5">
        <v>0</v>
      </c>
      <c r="D17" s="9">
        <v>0</v>
      </c>
      <c r="E17" s="5">
        <v>0</v>
      </c>
      <c r="F17" s="9">
        <v>0</v>
      </c>
      <c r="H17" s="17" t="e">
        <f>ROUND(((C17*1+D17*2+E17*3+F17*4)/I17)*2,1)/2</f>
        <v>#DIV/0!</v>
      </c>
      <c r="I17" s="12">
        <f t="shared" si="0"/>
        <v>0</v>
      </c>
    </row>
    <row r="18" spans="1:9" x14ac:dyDescent="0.25">
      <c r="C18" s="10">
        <v>0</v>
      </c>
      <c r="D18" s="11">
        <v>0</v>
      </c>
      <c r="E18" s="10">
        <v>0</v>
      </c>
      <c r="F18" s="11">
        <v>0</v>
      </c>
      <c r="H18" s="23" t="e">
        <f>ROUND(((C18*1+D18*2+E18*3+F18*4)/I18)*2,1)/2</f>
        <v>#DIV/0!</v>
      </c>
      <c r="I18" s="12">
        <f t="shared" si="0"/>
        <v>0</v>
      </c>
    </row>
    <row r="19" spans="1:9" x14ac:dyDescent="0.25">
      <c r="A19" s="6"/>
      <c r="B19" s="13" t="s">
        <v>9</v>
      </c>
      <c r="C19" s="14">
        <f>SUM(C17+C18)</f>
        <v>0</v>
      </c>
      <c r="D19" s="14">
        <f>SUM(D17+D18)</f>
        <v>0</v>
      </c>
      <c r="E19" s="14">
        <f>SUM(E17+E18)</f>
        <v>0</v>
      </c>
      <c r="F19" s="14">
        <f>SUM(F17+F18)</f>
        <v>0</v>
      </c>
      <c r="G19" s="4"/>
      <c r="H19" s="22" t="e">
        <f>ROUND(((C19*1+D19*2+E19*3+F19*4)/I19)*2,1)/2</f>
        <v>#DIV/0!</v>
      </c>
      <c r="I19" s="8">
        <f t="shared" si="0"/>
        <v>0</v>
      </c>
    </row>
    <row r="22" spans="1:9" x14ac:dyDescent="0.25">
      <c r="A22" s="3" t="s">
        <v>12</v>
      </c>
      <c r="B22" s="4" t="s">
        <v>7</v>
      </c>
      <c r="C22" s="7">
        <v>1</v>
      </c>
      <c r="D22" s="7">
        <v>2</v>
      </c>
      <c r="E22" s="7">
        <v>3</v>
      </c>
      <c r="F22" s="7">
        <v>4</v>
      </c>
      <c r="G22" s="4" t="s">
        <v>8</v>
      </c>
      <c r="H22" s="16" t="s">
        <v>35</v>
      </c>
      <c r="I22" s="8" t="s">
        <v>10</v>
      </c>
    </row>
    <row r="23" spans="1:9" x14ac:dyDescent="0.25">
      <c r="A23" t="s">
        <v>13</v>
      </c>
      <c r="C23" s="19">
        <v>0</v>
      </c>
      <c r="D23" s="20">
        <v>0</v>
      </c>
      <c r="E23" s="19">
        <v>0</v>
      </c>
      <c r="F23" s="20">
        <v>0</v>
      </c>
      <c r="H23" s="17" t="e">
        <f>ROUND(((C23*1+D23*2+E23*3+F23*4)/I23)*2,1)/2</f>
        <v>#DIV/0!</v>
      </c>
      <c r="I23" s="12">
        <f t="shared" ref="I23:I34" si="1">SUM(C23:F23)</f>
        <v>0</v>
      </c>
    </row>
    <row r="24" spans="1:9" x14ac:dyDescent="0.25">
      <c r="C24" s="21">
        <v>0</v>
      </c>
      <c r="D24" s="21">
        <v>0</v>
      </c>
      <c r="E24" s="21">
        <v>0</v>
      </c>
      <c r="F24" s="21">
        <v>0</v>
      </c>
      <c r="H24" s="23" t="e">
        <f>ROUND(((C24*1+D24*2+E24*3+F24*4)/I24)*2,1)/2</f>
        <v>#DIV/0!</v>
      </c>
      <c r="I24" s="12">
        <f t="shared" si="1"/>
        <v>0</v>
      </c>
    </row>
    <row r="25" spans="1:9" x14ac:dyDescent="0.25">
      <c r="B25" s="13" t="s">
        <v>9</v>
      </c>
      <c r="C25" s="14">
        <f>SUM(C23+C24)</f>
        <v>0</v>
      </c>
      <c r="D25" s="14">
        <f>SUM(D23+D24)</f>
        <v>0</v>
      </c>
      <c r="E25" s="14">
        <f>SUM(E23+E24)</f>
        <v>0</v>
      </c>
      <c r="F25" s="14">
        <f>SUM(F23+F24)</f>
        <v>0</v>
      </c>
      <c r="G25" s="4"/>
      <c r="H25" s="22" t="e">
        <f>ROUND(((C25*1+D25*2+E25*3+F25*4)/I25)*2,1)/2</f>
        <v>#DIV/0!</v>
      </c>
      <c r="I25" s="8">
        <f t="shared" si="1"/>
        <v>0</v>
      </c>
    </row>
    <row r="26" spans="1:9" x14ac:dyDescent="0.25">
      <c r="A26" t="s">
        <v>14</v>
      </c>
      <c r="C26" s="5">
        <v>0</v>
      </c>
      <c r="D26" s="9">
        <v>0</v>
      </c>
      <c r="E26" s="5">
        <v>0</v>
      </c>
      <c r="F26" s="9">
        <v>0</v>
      </c>
      <c r="H26" s="17" t="e">
        <f>ROUND(((C26*1+D26*2+E26*3+F26*4)/I26)*2,1)/2</f>
        <v>#DIV/0!</v>
      </c>
      <c r="I26" s="12">
        <f t="shared" si="1"/>
        <v>0</v>
      </c>
    </row>
    <row r="27" spans="1:9" x14ac:dyDescent="0.25">
      <c r="C27" s="10">
        <v>0</v>
      </c>
      <c r="D27" s="11">
        <v>0</v>
      </c>
      <c r="E27" s="10">
        <v>0</v>
      </c>
      <c r="F27" s="11">
        <v>0</v>
      </c>
      <c r="H27" s="23" t="e">
        <f>ROUND(((C27*1+D27*2+E27*3+F27*4)/I27)*2,1)/2</f>
        <v>#DIV/0!</v>
      </c>
      <c r="I27" s="12">
        <f t="shared" si="1"/>
        <v>0</v>
      </c>
    </row>
    <row r="28" spans="1:9" x14ac:dyDescent="0.25">
      <c r="A28" s="6"/>
      <c r="B28" s="13" t="s">
        <v>9</v>
      </c>
      <c r="C28" s="14">
        <f>SUM(C26+C27)</f>
        <v>0</v>
      </c>
      <c r="D28" s="14">
        <f>SUM(D26+D27)</f>
        <v>0</v>
      </c>
      <c r="E28" s="14">
        <f>SUM(E26+E27)</f>
        <v>0</v>
      </c>
      <c r="F28" s="14">
        <f>SUM(F26+F27)</f>
        <v>0</v>
      </c>
      <c r="G28" s="4"/>
      <c r="H28" s="22" t="e">
        <f>ROUND(((C28*1+D28*2+E28*3+F28*4)/I28)*2,1)/2</f>
        <v>#DIV/0!</v>
      </c>
      <c r="I28" s="8">
        <f t="shared" si="1"/>
        <v>0</v>
      </c>
    </row>
    <row r="29" spans="1:9" x14ac:dyDescent="0.25">
      <c r="A29" t="s">
        <v>15</v>
      </c>
      <c r="C29" s="5">
        <v>0</v>
      </c>
      <c r="D29" s="9">
        <v>0</v>
      </c>
      <c r="E29" s="5">
        <v>0</v>
      </c>
      <c r="F29" s="9">
        <v>0</v>
      </c>
      <c r="H29" s="17" t="e">
        <f>ROUND(((C29*1+D29*2+E29*3+F29*4)/I29)*2,1)/2</f>
        <v>#DIV/0!</v>
      </c>
      <c r="I29" s="12">
        <f t="shared" si="1"/>
        <v>0</v>
      </c>
    </row>
    <row r="30" spans="1:9" x14ac:dyDescent="0.25">
      <c r="C30" s="10">
        <v>0</v>
      </c>
      <c r="D30" s="11">
        <v>0</v>
      </c>
      <c r="E30" s="10">
        <v>0</v>
      </c>
      <c r="F30" s="11">
        <v>0</v>
      </c>
      <c r="H30" s="23" t="e">
        <f>ROUND(((C30*1+D30*2+E30*3+F30*4)/I30)*2,1)/2</f>
        <v>#DIV/0!</v>
      </c>
      <c r="I30" s="12">
        <f t="shared" si="1"/>
        <v>0</v>
      </c>
    </row>
    <row r="31" spans="1:9" x14ac:dyDescent="0.25">
      <c r="A31" s="6"/>
      <c r="B31" s="13" t="s">
        <v>9</v>
      </c>
      <c r="C31" s="14">
        <f>SUM(C29+C30)</f>
        <v>0</v>
      </c>
      <c r="D31" s="14">
        <f>SUM(D29+D30)</f>
        <v>0</v>
      </c>
      <c r="E31" s="14">
        <f>SUM(E29+E30)</f>
        <v>0</v>
      </c>
      <c r="F31" s="14">
        <f>SUM(F29+F30)</f>
        <v>0</v>
      </c>
      <c r="G31" s="4"/>
      <c r="H31" s="22" t="e">
        <f>ROUND(((C31*1+D31*2+E31*3+F31*4)/I31)*2,1)/2</f>
        <v>#DIV/0!</v>
      </c>
      <c r="I31" s="8">
        <f t="shared" si="1"/>
        <v>0</v>
      </c>
    </row>
    <row r="32" spans="1:9" x14ac:dyDescent="0.25">
      <c r="A32" t="s">
        <v>16</v>
      </c>
      <c r="C32" s="5">
        <v>0</v>
      </c>
      <c r="D32" s="9">
        <v>0</v>
      </c>
      <c r="E32" s="5">
        <v>0</v>
      </c>
      <c r="F32" s="9">
        <v>0</v>
      </c>
      <c r="H32" s="17" t="e">
        <f>ROUND(((C32*1+D32*2+E32*3+F32*4)/I32)*2,1)/2</f>
        <v>#DIV/0!</v>
      </c>
      <c r="I32" s="12">
        <f t="shared" si="1"/>
        <v>0</v>
      </c>
    </row>
    <row r="33" spans="1:9" x14ac:dyDescent="0.25">
      <c r="C33" s="10">
        <v>0</v>
      </c>
      <c r="D33" s="11">
        <v>0</v>
      </c>
      <c r="E33" s="10">
        <v>0</v>
      </c>
      <c r="F33" s="11">
        <v>0</v>
      </c>
      <c r="H33" s="23" t="e">
        <f>ROUND(((C33*1+D33*2+E33*3+F33*4)/I33)*2,1)/2</f>
        <v>#DIV/0!</v>
      </c>
      <c r="I33" s="12">
        <f t="shared" si="1"/>
        <v>0</v>
      </c>
    </row>
    <row r="34" spans="1:9" x14ac:dyDescent="0.25">
      <c r="A34" s="6"/>
      <c r="B34" s="13" t="s">
        <v>9</v>
      </c>
      <c r="C34" s="14">
        <f>SUM(C32+C33)</f>
        <v>0</v>
      </c>
      <c r="D34" s="14">
        <f>SUM(D32+D33)</f>
        <v>0</v>
      </c>
      <c r="E34" s="14">
        <f>SUM(E32+E33)</f>
        <v>0</v>
      </c>
      <c r="F34" s="14">
        <f>SUM(F32+F33)</f>
        <v>0</v>
      </c>
      <c r="G34" s="4"/>
      <c r="H34" s="22" t="e">
        <f>ROUND(((C34*1+D34*2+E34*3+F34*4)/I34)*2,1)/2</f>
        <v>#DIV/0!</v>
      </c>
      <c r="I34" s="8">
        <f t="shared" si="1"/>
        <v>0</v>
      </c>
    </row>
    <row r="37" spans="1:9" x14ac:dyDescent="0.25">
      <c r="A37" s="3" t="s">
        <v>17</v>
      </c>
      <c r="B37" s="4" t="s">
        <v>7</v>
      </c>
      <c r="C37" s="7">
        <v>1</v>
      </c>
      <c r="D37" s="7">
        <v>2</v>
      </c>
      <c r="E37" s="7">
        <v>3</v>
      </c>
      <c r="F37" s="7">
        <v>4</v>
      </c>
      <c r="G37" s="4" t="s">
        <v>8</v>
      </c>
      <c r="H37" s="16" t="s">
        <v>35</v>
      </c>
      <c r="I37" s="8" t="s">
        <v>10</v>
      </c>
    </row>
    <row r="38" spans="1:9" x14ac:dyDescent="0.25">
      <c r="A38" t="s">
        <v>18</v>
      </c>
      <c r="C38" s="19">
        <v>0</v>
      </c>
      <c r="D38" s="20">
        <v>0</v>
      </c>
      <c r="E38" s="19">
        <v>0</v>
      </c>
      <c r="F38" s="20">
        <v>0</v>
      </c>
      <c r="H38" s="17" t="e">
        <f>ROUND(((C38*1+D38*2+E38*3+F38*4)/I38)*2,1)/2</f>
        <v>#DIV/0!</v>
      </c>
      <c r="I38" s="12">
        <f t="shared" ref="I38:I52" si="2">SUM(C38:F38)</f>
        <v>0</v>
      </c>
    </row>
    <row r="39" spans="1:9" x14ac:dyDescent="0.25">
      <c r="C39" s="21">
        <v>0</v>
      </c>
      <c r="D39" s="21">
        <v>0</v>
      </c>
      <c r="E39" s="21">
        <v>0</v>
      </c>
      <c r="F39" s="21">
        <v>0</v>
      </c>
      <c r="H39" s="23" t="e">
        <f>ROUND(((C39*1+D39*2+E39*3+F39*4)/I39)*2,1)/2</f>
        <v>#DIV/0!</v>
      </c>
      <c r="I39" s="12">
        <f t="shared" si="2"/>
        <v>0</v>
      </c>
    </row>
    <row r="40" spans="1:9" x14ac:dyDescent="0.25">
      <c r="B40" s="13" t="s">
        <v>9</v>
      </c>
      <c r="C40" s="14">
        <f>SUM(C38+C39)</f>
        <v>0</v>
      </c>
      <c r="D40" s="14">
        <f>SUM(D38+D39)</f>
        <v>0</v>
      </c>
      <c r="E40" s="14">
        <f>SUM(E38+E39)</f>
        <v>0</v>
      </c>
      <c r="F40" s="14">
        <f>SUM(F38+F39)</f>
        <v>0</v>
      </c>
      <c r="G40" s="4"/>
      <c r="H40" s="22" t="e">
        <f>ROUND(((C40*1+D40*2+E40*3+F40*4)/I40)*2,1)/2</f>
        <v>#DIV/0!</v>
      </c>
      <c r="I40" s="8">
        <f t="shared" si="2"/>
        <v>0</v>
      </c>
    </row>
    <row r="41" spans="1:9" x14ac:dyDescent="0.25">
      <c r="A41" t="s">
        <v>19</v>
      </c>
      <c r="C41" s="5">
        <v>0</v>
      </c>
      <c r="D41" s="9">
        <v>0</v>
      </c>
      <c r="E41" s="5">
        <v>0</v>
      </c>
      <c r="F41" s="9">
        <v>0</v>
      </c>
      <c r="H41" s="17" t="e">
        <f>ROUND(((C41*1+D41*2+E41*3+F41*4)/I41)*2,1)/2</f>
        <v>#DIV/0!</v>
      </c>
      <c r="I41" s="12">
        <f t="shared" si="2"/>
        <v>0</v>
      </c>
    </row>
    <row r="42" spans="1:9" x14ac:dyDescent="0.25">
      <c r="C42" s="10">
        <v>0</v>
      </c>
      <c r="D42" s="11">
        <v>0</v>
      </c>
      <c r="E42" s="10">
        <v>0</v>
      </c>
      <c r="F42" s="11">
        <v>0</v>
      </c>
      <c r="H42" s="23" t="e">
        <f>ROUND(((C42*1+D42*2+E42*3+F42*4)/I42)*2,1)/2</f>
        <v>#DIV/0!</v>
      </c>
      <c r="I42" s="12">
        <f t="shared" si="2"/>
        <v>0</v>
      </c>
    </row>
    <row r="43" spans="1:9" x14ac:dyDescent="0.25">
      <c r="A43" s="6"/>
      <c r="B43" s="13" t="s">
        <v>9</v>
      </c>
      <c r="C43" s="14">
        <f>SUM(C41+C42)</f>
        <v>0</v>
      </c>
      <c r="D43" s="14">
        <f>SUM(D41+D42)</f>
        <v>0</v>
      </c>
      <c r="E43" s="14">
        <f>SUM(E41+E42)</f>
        <v>0</v>
      </c>
      <c r="F43" s="14">
        <f>SUM(F41+F42)</f>
        <v>0</v>
      </c>
      <c r="G43" s="4"/>
      <c r="H43" s="22" t="e">
        <f>ROUND(((C43*1+D43*2+E43*3+F43*4)/I43)*2,1)/2</f>
        <v>#DIV/0!</v>
      </c>
      <c r="I43" s="8">
        <f t="shared" si="2"/>
        <v>0</v>
      </c>
    </row>
    <row r="44" spans="1:9" x14ac:dyDescent="0.25">
      <c r="A44" t="s">
        <v>20</v>
      </c>
      <c r="C44" s="5">
        <v>0</v>
      </c>
      <c r="D44" s="9">
        <v>0</v>
      </c>
      <c r="E44" s="5">
        <v>0</v>
      </c>
      <c r="F44" s="9">
        <v>0</v>
      </c>
      <c r="H44" s="17" t="e">
        <f>ROUND(((C44*1+D44*2+E44*3+F44*4)/I44)*2,1)/2</f>
        <v>#DIV/0!</v>
      </c>
      <c r="I44" s="12">
        <f t="shared" si="2"/>
        <v>0</v>
      </c>
    </row>
    <row r="45" spans="1:9" x14ac:dyDescent="0.25">
      <c r="C45" s="10">
        <v>0</v>
      </c>
      <c r="D45" s="11">
        <v>0</v>
      </c>
      <c r="E45" s="10">
        <v>0</v>
      </c>
      <c r="F45" s="11">
        <v>0</v>
      </c>
      <c r="H45" s="23" t="e">
        <f>ROUND(((C45*1+D45*2+E45*3+F45*4)/I45)*2,1)/2</f>
        <v>#DIV/0!</v>
      </c>
      <c r="I45" s="12">
        <f t="shared" si="2"/>
        <v>0</v>
      </c>
    </row>
    <row r="46" spans="1:9" x14ac:dyDescent="0.25">
      <c r="A46" s="6"/>
      <c r="B46" s="13" t="s">
        <v>9</v>
      </c>
      <c r="C46" s="14">
        <f>SUM(C44+C45)</f>
        <v>0</v>
      </c>
      <c r="D46" s="14">
        <f>SUM(D44+D45)</f>
        <v>0</v>
      </c>
      <c r="E46" s="14">
        <f>SUM(E44+E45)</f>
        <v>0</v>
      </c>
      <c r="F46" s="14">
        <f>SUM(F44+F45)</f>
        <v>0</v>
      </c>
      <c r="G46" s="4"/>
      <c r="H46" s="22" t="e">
        <f>ROUND(((C46*1+D46*2+E46*3+F46*4)/I46)*2,1)/2</f>
        <v>#DIV/0!</v>
      </c>
      <c r="I46" s="8">
        <f t="shared" si="2"/>
        <v>0</v>
      </c>
    </row>
    <row r="47" spans="1:9" x14ac:dyDescent="0.25">
      <c r="A47" t="s">
        <v>21</v>
      </c>
      <c r="C47" s="5">
        <v>0</v>
      </c>
      <c r="D47" s="9">
        <v>0</v>
      </c>
      <c r="E47" s="5">
        <v>0</v>
      </c>
      <c r="F47" s="9">
        <v>0</v>
      </c>
      <c r="H47" s="17" t="e">
        <f>ROUND(((C47*1+D47*2+E47*3+F47*4)/I47)*2,1)/2</f>
        <v>#DIV/0!</v>
      </c>
      <c r="I47" s="12">
        <f t="shared" si="2"/>
        <v>0</v>
      </c>
    </row>
    <row r="48" spans="1:9" x14ac:dyDescent="0.25">
      <c r="C48" s="10">
        <v>0</v>
      </c>
      <c r="D48" s="11">
        <v>0</v>
      </c>
      <c r="E48" s="10">
        <v>0</v>
      </c>
      <c r="F48" s="11">
        <v>0</v>
      </c>
      <c r="H48" s="23" t="e">
        <f>ROUND(((C48*1+D48*2+E48*3+F48*4)/I48)*2,1)/2</f>
        <v>#DIV/0!</v>
      </c>
      <c r="I48" s="12">
        <f t="shared" si="2"/>
        <v>0</v>
      </c>
    </row>
    <row r="49" spans="1:9" x14ac:dyDescent="0.25">
      <c r="A49" s="6"/>
      <c r="B49" s="13" t="s">
        <v>9</v>
      </c>
      <c r="C49" s="14">
        <f>SUM(C47+C48)</f>
        <v>0</v>
      </c>
      <c r="D49" s="14">
        <f>SUM(D47+D48)</f>
        <v>0</v>
      </c>
      <c r="E49" s="14">
        <f>SUM(E47+E48)</f>
        <v>0</v>
      </c>
      <c r="F49" s="14">
        <f>SUM(F47+F48)</f>
        <v>0</v>
      </c>
      <c r="G49" s="4"/>
      <c r="H49" s="22" t="e">
        <f>ROUND(((C49*1+D49*2+E49*3+F49*4)/I49)*2,1)/2</f>
        <v>#DIV/0!</v>
      </c>
      <c r="I49" s="8">
        <f t="shared" si="2"/>
        <v>0</v>
      </c>
    </row>
    <row r="50" spans="1:9" x14ac:dyDescent="0.25">
      <c r="A50" t="s">
        <v>22</v>
      </c>
      <c r="C50" s="5">
        <v>0</v>
      </c>
      <c r="D50" s="9">
        <v>0</v>
      </c>
      <c r="E50" s="5">
        <v>0</v>
      </c>
      <c r="F50" s="9">
        <v>0</v>
      </c>
      <c r="H50" s="17" t="e">
        <f>ROUND(((C50*1+D50*2+E50*3+F50*4)/I50)*2,1)/2</f>
        <v>#DIV/0!</v>
      </c>
      <c r="I50" s="12">
        <f t="shared" si="2"/>
        <v>0</v>
      </c>
    </row>
    <row r="51" spans="1:9" x14ac:dyDescent="0.25">
      <c r="C51" s="10">
        <v>0</v>
      </c>
      <c r="D51" s="11">
        <v>0</v>
      </c>
      <c r="E51" s="10">
        <v>0</v>
      </c>
      <c r="F51" s="11">
        <v>0</v>
      </c>
      <c r="H51" s="23" t="e">
        <f>ROUND(((C51*1+D51*2+E51*3+F51*4)/I51)*2,1)/2</f>
        <v>#DIV/0!</v>
      </c>
      <c r="I51" s="12">
        <f t="shared" si="2"/>
        <v>0</v>
      </c>
    </row>
    <row r="52" spans="1:9" x14ac:dyDescent="0.25">
      <c r="A52" s="6"/>
      <c r="B52" s="13" t="s">
        <v>9</v>
      </c>
      <c r="C52" s="14">
        <f>SUM(C50+C51)</f>
        <v>0</v>
      </c>
      <c r="D52" s="14">
        <f>SUM(D50+D51)</f>
        <v>0</v>
      </c>
      <c r="E52" s="14">
        <f>SUM(E50+E51)</f>
        <v>0</v>
      </c>
      <c r="F52" s="14">
        <f>SUM(F50+F51)</f>
        <v>0</v>
      </c>
      <c r="G52" s="4"/>
      <c r="H52" s="22" t="e">
        <f>ROUND(((C52*1+D52*2+E52*3+F52*4)/I52)*2,1)/2</f>
        <v>#DIV/0!</v>
      </c>
      <c r="I52" s="8">
        <f t="shared" si="2"/>
        <v>0</v>
      </c>
    </row>
    <row r="55" spans="1:9" x14ac:dyDescent="0.25">
      <c r="A55" s="3" t="s">
        <v>23</v>
      </c>
      <c r="B55" s="4" t="s">
        <v>7</v>
      </c>
      <c r="C55" s="7">
        <v>1</v>
      </c>
      <c r="D55" s="7">
        <v>2</v>
      </c>
      <c r="E55" s="7">
        <v>3</v>
      </c>
      <c r="F55" s="7">
        <v>4</v>
      </c>
      <c r="G55" s="4" t="s">
        <v>8</v>
      </c>
      <c r="H55" s="16" t="s">
        <v>35</v>
      </c>
      <c r="I55" s="8" t="s">
        <v>10</v>
      </c>
    </row>
    <row r="56" spans="1:9" x14ac:dyDescent="0.25">
      <c r="A56" t="s">
        <v>24</v>
      </c>
      <c r="C56" s="19">
        <v>0</v>
      </c>
      <c r="D56" s="20">
        <v>0</v>
      </c>
      <c r="E56" s="19">
        <v>0</v>
      </c>
      <c r="F56" s="20">
        <v>0</v>
      </c>
      <c r="H56" s="17" t="e">
        <f>ROUND(((C56*1+D56*2+E56*3+F56*4)/I56)*2,1)/2</f>
        <v>#DIV/0!</v>
      </c>
      <c r="I56" s="12">
        <f t="shared" ref="I56:I70" si="3">SUM(C56:F56)</f>
        <v>0</v>
      </c>
    </row>
    <row r="57" spans="1:9" x14ac:dyDescent="0.25">
      <c r="C57" s="21">
        <v>0</v>
      </c>
      <c r="D57" s="21">
        <v>0</v>
      </c>
      <c r="E57" s="21">
        <v>0</v>
      </c>
      <c r="F57" s="21">
        <v>0</v>
      </c>
      <c r="H57" s="23" t="e">
        <f>ROUND(((C57*1+D57*2+E57*3+F57*4)/I57)*2,1)/2</f>
        <v>#DIV/0!</v>
      </c>
      <c r="I57" s="12">
        <f t="shared" si="3"/>
        <v>0</v>
      </c>
    </row>
    <row r="58" spans="1:9" x14ac:dyDescent="0.25">
      <c r="B58" s="13" t="s">
        <v>9</v>
      </c>
      <c r="C58" s="14">
        <f>SUM(C56+C57)</f>
        <v>0</v>
      </c>
      <c r="D58" s="14">
        <f>SUM(D56+D57)</f>
        <v>0</v>
      </c>
      <c r="E58" s="14">
        <f>SUM(E56+E57)</f>
        <v>0</v>
      </c>
      <c r="F58" s="14">
        <f>SUM(F56+F57)</f>
        <v>0</v>
      </c>
      <c r="G58" s="4"/>
      <c r="H58" s="22" t="e">
        <f>ROUND(((C58*1+D58*2+E58*3+F58*4)/I58)*2,1)/2</f>
        <v>#DIV/0!</v>
      </c>
      <c r="I58" s="8">
        <f t="shared" si="3"/>
        <v>0</v>
      </c>
    </row>
    <row r="59" spans="1:9" x14ac:dyDescent="0.25">
      <c r="A59" t="s">
        <v>25</v>
      </c>
      <c r="C59" s="5">
        <v>0</v>
      </c>
      <c r="D59" s="9">
        <v>0</v>
      </c>
      <c r="E59" s="5">
        <v>0</v>
      </c>
      <c r="F59" s="9">
        <v>0</v>
      </c>
      <c r="H59" s="17" t="e">
        <f>ROUND(((C59*1+D59*2+E59*3+F59*4)/I59)*2,1)/2</f>
        <v>#DIV/0!</v>
      </c>
      <c r="I59" s="12">
        <f t="shared" si="3"/>
        <v>0</v>
      </c>
    </row>
    <row r="60" spans="1:9" x14ac:dyDescent="0.25">
      <c r="C60" s="10">
        <v>0</v>
      </c>
      <c r="D60" s="11">
        <v>0</v>
      </c>
      <c r="E60" s="10">
        <v>0</v>
      </c>
      <c r="F60" s="11">
        <v>0</v>
      </c>
      <c r="H60" s="23" t="e">
        <f>ROUND(((C60*1+D60*2+E60*3+F60*4)/I60)*2,1)/2</f>
        <v>#DIV/0!</v>
      </c>
      <c r="I60" s="12">
        <f t="shared" si="3"/>
        <v>0</v>
      </c>
    </row>
    <row r="61" spans="1:9" x14ac:dyDescent="0.25">
      <c r="A61" s="6"/>
      <c r="B61" s="13" t="s">
        <v>9</v>
      </c>
      <c r="C61" s="14">
        <f>SUM(C59+C60)</f>
        <v>0</v>
      </c>
      <c r="D61" s="14">
        <f>SUM(D59+D60)</f>
        <v>0</v>
      </c>
      <c r="E61" s="14">
        <f>SUM(E59+E60)</f>
        <v>0</v>
      </c>
      <c r="F61" s="14">
        <f>SUM(F59+F60)</f>
        <v>0</v>
      </c>
      <c r="G61" s="4"/>
      <c r="H61" s="22" t="e">
        <f>ROUND(((C61*1+D61*2+E61*3+F61*4)/I61)*2,1)/2</f>
        <v>#DIV/0!</v>
      </c>
      <c r="I61" s="8">
        <f t="shared" si="3"/>
        <v>0</v>
      </c>
    </row>
    <row r="62" spans="1:9" x14ac:dyDescent="0.25">
      <c r="A62" t="s">
        <v>26</v>
      </c>
      <c r="C62" s="5">
        <v>0</v>
      </c>
      <c r="D62" s="9">
        <v>0</v>
      </c>
      <c r="E62" s="5">
        <v>0</v>
      </c>
      <c r="F62" s="9">
        <v>0</v>
      </c>
      <c r="H62" s="17" t="e">
        <f>ROUND(((C62*1+D62*2+E62*3+F62*4)/I62)*2,1)/2</f>
        <v>#DIV/0!</v>
      </c>
      <c r="I62" s="12">
        <f t="shared" si="3"/>
        <v>0</v>
      </c>
    </row>
    <row r="63" spans="1:9" x14ac:dyDescent="0.25">
      <c r="C63" s="10">
        <v>0</v>
      </c>
      <c r="D63" s="11">
        <v>0</v>
      </c>
      <c r="E63" s="10">
        <v>0</v>
      </c>
      <c r="F63" s="11">
        <v>0</v>
      </c>
      <c r="H63" s="23" t="e">
        <f>ROUND(((C63*1+D63*2+E63*3+F63*4)/I63)*2,1)/2</f>
        <v>#DIV/0!</v>
      </c>
      <c r="I63" s="12">
        <f t="shared" si="3"/>
        <v>0</v>
      </c>
    </row>
    <row r="64" spans="1:9" x14ac:dyDescent="0.25">
      <c r="A64" s="6"/>
      <c r="B64" s="13" t="s">
        <v>9</v>
      </c>
      <c r="C64" s="14">
        <f>SUM(C62+C63)</f>
        <v>0</v>
      </c>
      <c r="D64" s="14">
        <f>SUM(D62+D63)</f>
        <v>0</v>
      </c>
      <c r="E64" s="14">
        <f>SUM(E62+E63)</f>
        <v>0</v>
      </c>
      <c r="F64" s="14">
        <f>SUM(F62+F63)</f>
        <v>0</v>
      </c>
      <c r="G64" s="4"/>
      <c r="H64" s="22" t="e">
        <f>ROUND(((C64*1+D64*2+E64*3+F64*4)/I64)*2,1)/2</f>
        <v>#DIV/0!</v>
      </c>
      <c r="I64" s="8">
        <f t="shared" si="3"/>
        <v>0</v>
      </c>
    </row>
    <row r="65" spans="1:9" x14ac:dyDescent="0.25">
      <c r="A65" t="s">
        <v>27</v>
      </c>
      <c r="C65" s="5">
        <v>0</v>
      </c>
      <c r="D65" s="9">
        <v>0</v>
      </c>
      <c r="E65" s="5">
        <v>0</v>
      </c>
      <c r="F65" s="9">
        <v>0</v>
      </c>
      <c r="H65" s="17" t="e">
        <f>ROUND(((C65*1+D65*2+E65*3+F65*4)/I65)*2,1)/2</f>
        <v>#DIV/0!</v>
      </c>
      <c r="I65" s="12">
        <f t="shared" si="3"/>
        <v>0</v>
      </c>
    </row>
    <row r="66" spans="1:9" x14ac:dyDescent="0.25">
      <c r="C66" s="10">
        <v>0</v>
      </c>
      <c r="D66" s="11">
        <v>0</v>
      </c>
      <c r="E66" s="10">
        <v>0</v>
      </c>
      <c r="F66" s="11">
        <v>0</v>
      </c>
      <c r="H66" s="23" t="e">
        <f>ROUND(((C66*1+D66*2+E66*3+F66*4)/I66)*2,1)/2</f>
        <v>#DIV/0!</v>
      </c>
      <c r="I66" s="12">
        <f t="shared" si="3"/>
        <v>0</v>
      </c>
    </row>
    <row r="67" spans="1:9" x14ac:dyDescent="0.25">
      <c r="A67" s="6"/>
      <c r="B67" s="13" t="s">
        <v>9</v>
      </c>
      <c r="C67" s="14">
        <f>SUM(C65+C66)</f>
        <v>0</v>
      </c>
      <c r="D67" s="14">
        <f>SUM(D65+D66)</f>
        <v>0</v>
      </c>
      <c r="E67" s="14">
        <f>SUM(E65+E66)</f>
        <v>0</v>
      </c>
      <c r="F67" s="14">
        <f>SUM(F65+F66)</f>
        <v>0</v>
      </c>
      <c r="G67" s="4"/>
      <c r="H67" s="22" t="e">
        <f>ROUND(((C67*1+D67*2+E67*3+F67*4)/I67)*2,1)/2</f>
        <v>#DIV/0!</v>
      </c>
      <c r="I67" s="8">
        <f t="shared" si="3"/>
        <v>0</v>
      </c>
    </row>
    <row r="68" spans="1:9" x14ac:dyDescent="0.25">
      <c r="A68" t="s">
        <v>28</v>
      </c>
      <c r="C68" s="5">
        <v>0</v>
      </c>
      <c r="D68" s="9">
        <v>0</v>
      </c>
      <c r="E68" s="5">
        <v>0</v>
      </c>
      <c r="F68" s="9">
        <v>0</v>
      </c>
      <c r="H68" s="17" t="e">
        <f>ROUND(((C68*1+D68*2+E68*3+F68*4)/I68)*2,1)/2</f>
        <v>#DIV/0!</v>
      </c>
      <c r="I68" s="12">
        <f t="shared" si="3"/>
        <v>0</v>
      </c>
    </row>
    <row r="69" spans="1:9" x14ac:dyDescent="0.25">
      <c r="C69" s="10">
        <v>0</v>
      </c>
      <c r="D69" s="11">
        <v>0</v>
      </c>
      <c r="E69" s="10">
        <v>0</v>
      </c>
      <c r="F69" s="11">
        <v>0</v>
      </c>
      <c r="H69" s="23" t="e">
        <f>ROUND(((C69*1+D69*2+E69*3+F69*4)/I69)*2,1)/2</f>
        <v>#DIV/0!</v>
      </c>
      <c r="I69" s="12">
        <f t="shared" si="3"/>
        <v>0</v>
      </c>
    </row>
    <row r="70" spans="1:9" x14ac:dyDescent="0.25">
      <c r="A70" s="6"/>
      <c r="B70" s="13" t="s">
        <v>9</v>
      </c>
      <c r="C70" s="14">
        <f>SUM(C68+C69)</f>
        <v>0</v>
      </c>
      <c r="D70" s="14">
        <f>SUM(D68+D69)</f>
        <v>0</v>
      </c>
      <c r="E70" s="14">
        <f>SUM(E68+E69)</f>
        <v>0</v>
      </c>
      <c r="F70" s="14">
        <f>SUM(F68+F69)</f>
        <v>0</v>
      </c>
      <c r="G70" s="4"/>
      <c r="H70" s="22" t="e">
        <f>ROUND(((C70*1+D70*2+E70*3+F70*4)/I70)*2,1)/2</f>
        <v>#DIV/0!</v>
      </c>
      <c r="I70" s="8">
        <f t="shared" si="3"/>
        <v>0</v>
      </c>
    </row>
    <row r="73" spans="1:9" x14ac:dyDescent="0.25">
      <c r="A73" s="3" t="s">
        <v>29</v>
      </c>
      <c r="B73" s="4" t="s">
        <v>7</v>
      </c>
      <c r="C73" s="7">
        <v>1</v>
      </c>
      <c r="D73" s="7">
        <v>2</v>
      </c>
      <c r="E73" s="7">
        <v>3</v>
      </c>
      <c r="F73" s="7">
        <v>4</v>
      </c>
      <c r="G73" s="4" t="s">
        <v>8</v>
      </c>
      <c r="H73" s="16" t="s">
        <v>35</v>
      </c>
      <c r="I73" s="8" t="s">
        <v>10</v>
      </c>
    </row>
    <row r="74" spans="1:9" x14ac:dyDescent="0.25">
      <c r="A74" t="s">
        <v>30</v>
      </c>
      <c r="C74" s="19">
        <v>0</v>
      </c>
      <c r="D74" s="20">
        <v>0</v>
      </c>
      <c r="E74" s="19">
        <v>0</v>
      </c>
      <c r="F74" s="20">
        <v>0</v>
      </c>
      <c r="H74" s="17" t="e">
        <f>ROUND(((C74*1+D74*2+E74*3+F74*4)/I74)*2,1)/2</f>
        <v>#DIV/0!</v>
      </c>
      <c r="I74" s="12">
        <f t="shared" ref="I74:I88" si="4">SUM(C74:F74)</f>
        <v>0</v>
      </c>
    </row>
    <row r="75" spans="1:9" x14ac:dyDescent="0.25">
      <c r="C75" s="21">
        <v>0</v>
      </c>
      <c r="D75" s="21">
        <v>0</v>
      </c>
      <c r="E75" s="21">
        <v>0</v>
      </c>
      <c r="F75" s="21">
        <v>0</v>
      </c>
      <c r="H75" s="23" t="e">
        <f>ROUND(((C75*1+D75*2+E75*3+F75*4)/I75)*2,1)/2</f>
        <v>#DIV/0!</v>
      </c>
      <c r="I75" s="12">
        <f t="shared" si="4"/>
        <v>0</v>
      </c>
    </row>
    <row r="76" spans="1:9" x14ac:dyDescent="0.25">
      <c r="B76" s="13" t="s">
        <v>9</v>
      </c>
      <c r="C76" s="14">
        <f>SUM(C74+C75)</f>
        <v>0</v>
      </c>
      <c r="D76" s="14">
        <f>SUM(D74+D75)</f>
        <v>0</v>
      </c>
      <c r="E76" s="14">
        <f>SUM(E74+E75)</f>
        <v>0</v>
      </c>
      <c r="F76" s="14">
        <f>SUM(F74+F75)</f>
        <v>0</v>
      </c>
      <c r="G76" s="4"/>
      <c r="H76" s="22" t="e">
        <f>ROUND(((C76*1+D76*2+E76*3+F76*4)/I76)*2,1)/2</f>
        <v>#DIV/0!</v>
      </c>
      <c r="I76" s="8">
        <f t="shared" si="4"/>
        <v>0</v>
      </c>
    </row>
    <row r="77" spans="1:9" x14ac:dyDescent="0.25">
      <c r="A77" t="s">
        <v>31</v>
      </c>
      <c r="C77" s="5">
        <v>0</v>
      </c>
      <c r="D77" s="9">
        <v>0</v>
      </c>
      <c r="E77" s="5">
        <v>0</v>
      </c>
      <c r="F77" s="9">
        <v>0</v>
      </c>
      <c r="H77" s="17" t="e">
        <f>ROUND(((C77*1+D77*2+E77*3+F77*4)/I77)*2,1)/2</f>
        <v>#DIV/0!</v>
      </c>
      <c r="I77" s="12">
        <f t="shared" si="4"/>
        <v>0</v>
      </c>
    </row>
    <row r="78" spans="1:9" x14ac:dyDescent="0.25">
      <c r="C78" s="10">
        <v>0</v>
      </c>
      <c r="D78" s="11">
        <v>0</v>
      </c>
      <c r="E78" s="10">
        <v>0</v>
      </c>
      <c r="F78" s="11">
        <v>0</v>
      </c>
      <c r="H78" s="23" t="e">
        <f>ROUND(((C78*1+D78*2+E78*3+F78*4)/I78)*2,1)/2</f>
        <v>#DIV/0!</v>
      </c>
      <c r="I78" s="12">
        <f t="shared" si="4"/>
        <v>0</v>
      </c>
    </row>
    <row r="79" spans="1:9" x14ac:dyDescent="0.25">
      <c r="A79" s="6"/>
      <c r="B79" s="13" t="s">
        <v>9</v>
      </c>
      <c r="C79" s="14">
        <f>SUM(C77+C78)</f>
        <v>0</v>
      </c>
      <c r="D79" s="14">
        <f>SUM(D77+D78)</f>
        <v>0</v>
      </c>
      <c r="E79" s="14">
        <f>SUM(E77+E78)</f>
        <v>0</v>
      </c>
      <c r="F79" s="14">
        <f>SUM(F77+F78)</f>
        <v>0</v>
      </c>
      <c r="G79" s="4"/>
      <c r="H79" s="22" t="e">
        <f>ROUND(((C79*1+D79*2+E79*3+F79*4)/I79)*2,1)/2</f>
        <v>#DIV/0!</v>
      </c>
      <c r="I79" s="8">
        <f t="shared" si="4"/>
        <v>0</v>
      </c>
    </row>
    <row r="80" spans="1:9" x14ac:dyDescent="0.25">
      <c r="A80" t="s">
        <v>32</v>
      </c>
      <c r="C80" s="5">
        <v>0</v>
      </c>
      <c r="D80" s="9">
        <v>0</v>
      </c>
      <c r="E80" s="5">
        <v>0</v>
      </c>
      <c r="F80" s="9">
        <v>0</v>
      </c>
      <c r="H80" s="17" t="e">
        <f>ROUND(((C80*1+D80*2+E80*3+F80*4)/I80)*2,1)/2</f>
        <v>#DIV/0!</v>
      </c>
      <c r="I80" s="12">
        <f t="shared" si="4"/>
        <v>0</v>
      </c>
    </row>
    <row r="81" spans="1:9" x14ac:dyDescent="0.25">
      <c r="C81" s="10">
        <v>0</v>
      </c>
      <c r="D81" s="11">
        <v>0</v>
      </c>
      <c r="E81" s="10">
        <v>0</v>
      </c>
      <c r="F81" s="11">
        <v>0</v>
      </c>
      <c r="H81" s="23" t="e">
        <f>ROUND(((C81*1+D81*2+E81*3+F81*4)/I81)*2,1)/2</f>
        <v>#DIV/0!</v>
      </c>
      <c r="I81" s="12">
        <f t="shared" si="4"/>
        <v>0</v>
      </c>
    </row>
    <row r="82" spans="1:9" x14ac:dyDescent="0.25">
      <c r="A82" s="6"/>
      <c r="B82" s="13" t="s">
        <v>9</v>
      </c>
      <c r="C82" s="14">
        <f>SUM(C80+C81)</f>
        <v>0</v>
      </c>
      <c r="D82" s="14">
        <f>SUM(D80+D81)</f>
        <v>0</v>
      </c>
      <c r="E82" s="14">
        <f>SUM(E80+E81)</f>
        <v>0</v>
      </c>
      <c r="F82" s="14">
        <f>SUM(F80+F81)</f>
        <v>0</v>
      </c>
      <c r="G82" s="4"/>
      <c r="H82" s="22" t="e">
        <f>ROUND(((C82*1+D82*2+E82*3+F82*4)/I82)*2,1)/2</f>
        <v>#DIV/0!</v>
      </c>
      <c r="I82" s="8">
        <f t="shared" si="4"/>
        <v>0</v>
      </c>
    </row>
    <row r="83" spans="1:9" x14ac:dyDescent="0.25">
      <c r="A83" t="s">
        <v>33</v>
      </c>
      <c r="C83" s="5">
        <v>0</v>
      </c>
      <c r="D83" s="9">
        <v>0</v>
      </c>
      <c r="E83" s="5">
        <v>0</v>
      </c>
      <c r="F83" s="9">
        <v>0</v>
      </c>
      <c r="H83" s="17" t="e">
        <f>ROUND(((C83*1+D83*2+E83*3+F83*4)/I83)*2,1)/2</f>
        <v>#DIV/0!</v>
      </c>
      <c r="I83" s="12">
        <f t="shared" si="4"/>
        <v>0</v>
      </c>
    </row>
    <row r="84" spans="1:9" x14ac:dyDescent="0.25">
      <c r="C84" s="10">
        <v>0</v>
      </c>
      <c r="D84" s="11">
        <v>0</v>
      </c>
      <c r="E84" s="10">
        <v>0</v>
      </c>
      <c r="F84" s="11">
        <v>0</v>
      </c>
      <c r="H84" s="23" t="e">
        <f>ROUND(((C84*1+D84*2+E84*3+F84*4)/I84)*2,1)/2</f>
        <v>#DIV/0!</v>
      </c>
      <c r="I84" s="12">
        <f t="shared" si="4"/>
        <v>0</v>
      </c>
    </row>
    <row r="85" spans="1:9" x14ac:dyDescent="0.25">
      <c r="A85" s="6"/>
      <c r="B85" s="13" t="s">
        <v>9</v>
      </c>
      <c r="C85" s="14">
        <f>SUM(C83+C84)</f>
        <v>0</v>
      </c>
      <c r="D85" s="14">
        <f>SUM(D83+D84)</f>
        <v>0</v>
      </c>
      <c r="E85" s="14">
        <f>SUM(E83+E84)</f>
        <v>0</v>
      </c>
      <c r="F85" s="14">
        <f>SUM(F83+F84)</f>
        <v>0</v>
      </c>
      <c r="G85" s="4"/>
      <c r="H85" s="22" t="e">
        <f>ROUND(((C85*1+D85*2+E85*3+F85*4)/I85)*2,1)/2</f>
        <v>#DIV/0!</v>
      </c>
      <c r="I85" s="8">
        <f t="shared" si="4"/>
        <v>0</v>
      </c>
    </row>
    <row r="86" spans="1:9" x14ac:dyDescent="0.25">
      <c r="A86" t="s">
        <v>34</v>
      </c>
      <c r="C86" s="5">
        <v>0</v>
      </c>
      <c r="D86" s="9">
        <v>0</v>
      </c>
      <c r="E86" s="5">
        <v>0</v>
      </c>
      <c r="F86" s="9">
        <v>0</v>
      </c>
      <c r="H86" s="17" t="e">
        <f>ROUND(((C86*1+D86*2+E86*3+F86*4)/I86)*2,1)/2</f>
        <v>#DIV/0!</v>
      </c>
      <c r="I86" s="12">
        <f t="shared" si="4"/>
        <v>0</v>
      </c>
    </row>
    <row r="87" spans="1:9" x14ac:dyDescent="0.25">
      <c r="C87" s="10">
        <v>0</v>
      </c>
      <c r="D87" s="11">
        <v>0</v>
      </c>
      <c r="E87" s="10">
        <v>0</v>
      </c>
      <c r="F87" s="11">
        <v>0</v>
      </c>
      <c r="H87" s="23" t="e">
        <f>ROUND(((C87*1+D87*2+E87*3+F87*4)/I87)*2,1)/2</f>
        <v>#DIV/0!</v>
      </c>
      <c r="I87" s="12">
        <f t="shared" si="4"/>
        <v>0</v>
      </c>
    </row>
    <row r="88" spans="1:9" x14ac:dyDescent="0.25">
      <c r="A88" s="6"/>
      <c r="B88" s="13" t="s">
        <v>9</v>
      </c>
      <c r="C88" s="14">
        <f>SUM(C86+C87)</f>
        <v>0</v>
      </c>
      <c r="D88" s="14">
        <f>SUM(D86+D87)</f>
        <v>0</v>
      </c>
      <c r="E88" s="14">
        <f>SUM(E86+E87)</f>
        <v>0</v>
      </c>
      <c r="F88" s="14">
        <f>SUM(F86+F87)</f>
        <v>0</v>
      </c>
      <c r="G88" s="4"/>
      <c r="H88" s="22" t="e">
        <f>ROUND(((C88*1+D88*2+E88*3+F88*4)/I88)*2,1)/2</f>
        <v>#DIV/0!</v>
      </c>
      <c r="I88" s="8">
        <f t="shared" si="4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Views>
    <sheetView workbookViewId="0">
      <selection activeCell="F67" sqref="F67"/>
    </sheetView>
  </sheetViews>
  <sheetFormatPr baseColWidth="10" defaultColWidth="9.140625" defaultRowHeight="15" x14ac:dyDescent="0.25"/>
  <cols>
    <col min="1" max="1" width="67.5703125" bestFit="1" customWidth="1"/>
    <col min="18" max="18" width="9" customWidth="1"/>
  </cols>
  <sheetData>
    <row r="1" spans="1:1" ht="23.25" x14ac:dyDescent="0.35">
      <c r="A1" s="2" t="s">
        <v>0</v>
      </c>
    </row>
    <row r="2" spans="1:1" x14ac:dyDescent="0.25">
      <c r="A2" s="1" t="s">
        <v>11</v>
      </c>
    </row>
    <row r="4" spans="1:1" x14ac:dyDescent="0.25">
      <c r="A4" s="3" t="s">
        <v>1</v>
      </c>
    </row>
    <row r="5" spans="1:1" x14ac:dyDescent="0.25">
      <c r="A5" t="s">
        <v>2</v>
      </c>
    </row>
    <row r="23" spans="1:1" x14ac:dyDescent="0.25">
      <c r="A23" t="s">
        <v>3</v>
      </c>
    </row>
    <row r="41" spans="1:1" x14ac:dyDescent="0.25">
      <c r="A41" t="s">
        <v>4</v>
      </c>
    </row>
    <row r="59" spans="1:1" x14ac:dyDescent="0.25">
      <c r="A59" t="s">
        <v>5</v>
      </c>
    </row>
    <row r="77" spans="1:1" x14ac:dyDescent="0.25">
      <c r="A77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67.5703125" bestFit="1" customWidth="1"/>
  </cols>
  <sheetData>
    <row r="1" spans="1:1" ht="23.25" x14ac:dyDescent="0.35">
      <c r="A1" s="2" t="s">
        <v>0</v>
      </c>
    </row>
    <row r="2" spans="1:1" x14ac:dyDescent="0.25">
      <c r="A2" s="1" t="s">
        <v>11</v>
      </c>
    </row>
    <row r="4" spans="1:1" x14ac:dyDescent="0.25">
      <c r="A4" s="3" t="s">
        <v>12</v>
      </c>
    </row>
    <row r="5" spans="1:1" x14ac:dyDescent="0.25">
      <c r="A5" t="s">
        <v>13</v>
      </c>
    </row>
    <row r="23" spans="1:1" x14ac:dyDescent="0.25">
      <c r="A23" t="s">
        <v>14</v>
      </c>
    </row>
    <row r="41" spans="1:1" x14ac:dyDescent="0.25">
      <c r="A41" t="s">
        <v>15</v>
      </c>
    </row>
    <row r="59" spans="1:1" x14ac:dyDescent="0.25">
      <c r="A59" t="s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Views>
    <sheetView workbookViewId="0">
      <selection activeCell="D92" sqref="D92"/>
    </sheetView>
  </sheetViews>
  <sheetFormatPr baseColWidth="10" defaultColWidth="9.140625" defaultRowHeight="15" x14ac:dyDescent="0.25"/>
  <cols>
    <col min="1" max="1" width="67.5703125" bestFit="1" customWidth="1"/>
    <col min="18" max="18" width="9" customWidth="1"/>
  </cols>
  <sheetData>
    <row r="1" spans="1:1" ht="23.25" x14ac:dyDescent="0.35">
      <c r="A1" s="2" t="s">
        <v>0</v>
      </c>
    </row>
    <row r="2" spans="1:1" x14ac:dyDescent="0.25">
      <c r="A2" s="1" t="s">
        <v>11</v>
      </c>
    </row>
    <row r="4" spans="1:1" x14ac:dyDescent="0.25">
      <c r="A4" s="3" t="s">
        <v>17</v>
      </c>
    </row>
    <row r="5" spans="1:1" x14ac:dyDescent="0.25">
      <c r="A5" t="s">
        <v>18</v>
      </c>
    </row>
    <row r="23" spans="1:1" x14ac:dyDescent="0.25">
      <c r="A23" t="s">
        <v>19</v>
      </c>
    </row>
    <row r="41" spans="1:1" x14ac:dyDescent="0.25">
      <c r="A41" t="s">
        <v>20</v>
      </c>
    </row>
    <row r="59" spans="1:1" x14ac:dyDescent="0.25">
      <c r="A59" t="s">
        <v>21</v>
      </c>
    </row>
    <row r="77" spans="1:1" x14ac:dyDescent="0.25">
      <c r="A77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Views>
    <sheetView workbookViewId="0">
      <selection activeCell="D14" sqref="D14"/>
    </sheetView>
  </sheetViews>
  <sheetFormatPr baseColWidth="10" defaultColWidth="9.140625" defaultRowHeight="15" x14ac:dyDescent="0.25"/>
  <cols>
    <col min="1" max="1" width="67.5703125" bestFit="1" customWidth="1"/>
    <col min="18" max="18" width="9" customWidth="1"/>
  </cols>
  <sheetData>
    <row r="1" spans="1:1" ht="23.25" x14ac:dyDescent="0.35">
      <c r="A1" s="2" t="s">
        <v>0</v>
      </c>
    </row>
    <row r="2" spans="1:1" x14ac:dyDescent="0.25">
      <c r="A2" s="1" t="s">
        <v>11</v>
      </c>
    </row>
    <row r="4" spans="1:1" x14ac:dyDescent="0.25">
      <c r="A4" s="3" t="s">
        <v>23</v>
      </c>
    </row>
    <row r="5" spans="1:1" x14ac:dyDescent="0.25">
      <c r="A5" t="s">
        <v>24</v>
      </c>
    </row>
    <row r="23" spans="1:1" x14ac:dyDescent="0.25">
      <c r="A23" t="s">
        <v>25</v>
      </c>
    </row>
    <row r="41" spans="1:1" x14ac:dyDescent="0.25">
      <c r="A41" t="s">
        <v>26</v>
      </c>
    </row>
    <row r="59" spans="1:1" x14ac:dyDescent="0.25">
      <c r="A59" t="s">
        <v>27</v>
      </c>
    </row>
    <row r="77" spans="1:1" x14ac:dyDescent="0.25">
      <c r="A77" t="s">
        <v>28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Views>
    <sheetView workbookViewId="0">
      <selection activeCell="F33" sqref="F33"/>
    </sheetView>
  </sheetViews>
  <sheetFormatPr baseColWidth="10" defaultColWidth="9.140625" defaultRowHeight="15" x14ac:dyDescent="0.25"/>
  <cols>
    <col min="1" max="1" width="67.5703125" bestFit="1" customWidth="1"/>
    <col min="18" max="18" width="9" customWidth="1"/>
  </cols>
  <sheetData>
    <row r="1" spans="1:1" ht="23.25" x14ac:dyDescent="0.35">
      <c r="A1" s="2" t="s">
        <v>0</v>
      </c>
    </row>
    <row r="2" spans="1:1" x14ac:dyDescent="0.25">
      <c r="A2" s="1" t="s">
        <v>11</v>
      </c>
    </row>
    <row r="4" spans="1:1" x14ac:dyDescent="0.25">
      <c r="A4" s="3" t="s">
        <v>29</v>
      </c>
    </row>
    <row r="5" spans="1:1" x14ac:dyDescent="0.25">
      <c r="A5" t="s">
        <v>30</v>
      </c>
    </row>
    <row r="23" spans="1:1" x14ac:dyDescent="0.25">
      <c r="A23" t="s">
        <v>31</v>
      </c>
    </row>
    <row r="41" spans="1:1" x14ac:dyDescent="0.25">
      <c r="A41" t="s">
        <v>32</v>
      </c>
    </row>
    <row r="59" spans="1:1" x14ac:dyDescent="0.25">
      <c r="A59" t="s">
        <v>33</v>
      </c>
    </row>
    <row r="77" spans="1:1" x14ac:dyDescent="0.25">
      <c r="A77" t="s">
        <v>34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Antworten - Zahlen</vt:lpstr>
      <vt:lpstr>Auswertung Frage 1</vt:lpstr>
      <vt:lpstr>Auswertung Frage 2</vt:lpstr>
      <vt:lpstr>Auswertung Frage 3</vt:lpstr>
      <vt:lpstr>Auswertung Frage 4</vt:lpstr>
      <vt:lpstr>Auswertung Frage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2016-11-09T11:38:59Z</dcterms:modified>
</cp:coreProperties>
</file>